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Sheet1!$A$1:$N$17</definedName>
  </definedNames>
  <calcPr calcId="145621"/>
</workbook>
</file>

<file path=xl/calcChain.xml><?xml version="1.0" encoding="utf-8"?>
<calcChain xmlns="http://schemas.openxmlformats.org/spreadsheetml/2006/main">
  <c r="J7" i="1" l="1"/>
  <c r="J11" i="1"/>
  <c r="J16" i="1"/>
  <c r="J3" i="1"/>
  <c r="J6" i="1"/>
  <c r="J2" i="1"/>
  <c r="J4" i="1"/>
  <c r="J8" i="1"/>
  <c r="J13" i="1"/>
  <c r="J12" i="1"/>
  <c r="J5" i="1"/>
  <c r="J9" i="1"/>
  <c r="J15" i="1"/>
  <c r="J10" i="1"/>
  <c r="J14" i="1"/>
</calcChain>
</file>

<file path=xl/sharedStrings.xml><?xml version="1.0" encoding="utf-8"?>
<sst xmlns="http://schemas.openxmlformats.org/spreadsheetml/2006/main" count="76" uniqueCount="56">
  <si>
    <t>12.00:00</t>
  </si>
  <si>
    <t>Rosetta</t>
  </si>
  <si>
    <t>Toy</t>
  </si>
  <si>
    <t>Lady</t>
  </si>
  <si>
    <t>Hellevi</t>
  </si>
  <si>
    <t>Esmeralda 2</t>
  </si>
  <si>
    <t>Ariadne</t>
  </si>
  <si>
    <t>Allwina</t>
  </si>
  <si>
    <t>Helena</t>
  </si>
  <si>
    <t>Andrina</t>
  </si>
  <si>
    <t>Anemona</t>
  </si>
  <si>
    <t>Wild</t>
  </si>
  <si>
    <t>Gugner</t>
  </si>
  <si>
    <t>Alva</t>
  </si>
  <si>
    <t>Alina</t>
  </si>
  <si>
    <t>Start</t>
  </si>
  <si>
    <t>Målgång</t>
  </si>
  <si>
    <t>Båtnamn</t>
  </si>
  <si>
    <t>Skeppare</t>
  </si>
  <si>
    <t>Kommentrer</t>
  </si>
  <si>
    <t>DNF</t>
  </si>
  <si>
    <t>Korrigerad tid</t>
  </si>
  <si>
    <t>Placering</t>
  </si>
  <si>
    <t>Seglad tid</t>
  </si>
  <si>
    <t>Mätetal</t>
  </si>
  <si>
    <t>Ingrid Maria</t>
  </si>
  <si>
    <t>Johan Bergman</t>
  </si>
  <si>
    <t>Lennart Pilfalk</t>
  </si>
  <si>
    <t>Lars Lindbäck</t>
  </si>
  <si>
    <t>Conny Sparrwardt</t>
  </si>
  <si>
    <t>Rainer Schramm</t>
  </si>
  <si>
    <t>Martin Björklund</t>
  </si>
  <si>
    <t>Genua</t>
  </si>
  <si>
    <t>Spinne/Genacker</t>
  </si>
  <si>
    <t>x</t>
  </si>
  <si>
    <t>Kerstin Ekberg</t>
  </si>
  <si>
    <t>Båtmodell</t>
  </si>
  <si>
    <t>L 32</t>
  </si>
  <si>
    <t>L 30 LR</t>
  </si>
  <si>
    <t>L 32 MH</t>
  </si>
  <si>
    <t>L 35</t>
  </si>
  <si>
    <t>L 33</t>
  </si>
  <si>
    <t>Thomas Forslund</t>
  </si>
  <si>
    <t>Pierre Ljungqvist</t>
  </si>
  <si>
    <t>L 34</t>
  </si>
  <si>
    <t>L 37</t>
  </si>
  <si>
    <t>Jacob Wallander</t>
  </si>
  <si>
    <t>Lena Strömberg</t>
  </si>
  <si>
    <t>Birgitta Silfverhielm</t>
  </si>
  <si>
    <t>Thomas Berglund</t>
  </si>
  <si>
    <t>Olof Engdahl</t>
  </si>
  <si>
    <t>Lasse Larsson</t>
  </si>
  <si>
    <t>Lars Thoren</t>
  </si>
  <si>
    <t>Felicia</t>
  </si>
  <si>
    <t>Seglad  tid sek</t>
  </si>
  <si>
    <t>Korrigerad tid 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</si>
</sst>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/>
    <xf numFmtId="21" fontId="0" fillId="0" borderId="1" xfId="0" applyNumberFormat="1" applyBorder="1"/>
    <xf numFmtId="21" fontId="0" fillId="0" borderId="1" xfId="0" applyNumberFormat="1" applyBorder="1" applyAlignment="1">
      <alignment vertical="center" wrapText="1"/>
    </xf>
    <xf numFmtId="1" fontId="0" fillId="0" borderId="0" xfId="0" applyNumberFormat="1"/>
    <xf numFmtId="1" fontId="0" fillId="0" borderId="1" xfId="0" applyNumberFormat="1" applyBorder="1"/>
    <xf numFmtId="164" fontId="0" fillId="0" borderId="1" xfId="0" applyNumberFormat="1" applyBorder="1"/>
    <xf numFmtId="21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Fill="1"/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7"/>
  <sheetViews>
    <sheetView tabSelected="1" workbookViewId="0">
      <selection activeCell="K23" sqref="K23"/>
    </sheetView>
  </sheetViews>
  <sheetFormatPr defaultRowHeight="15" x14ac:dyDescent="0.25"/>
  <cols>
    <col min="3" max="4" width="13.42578125" customWidth="1"/>
    <col min="5" max="5" width="20.7109375" customWidth="1"/>
    <col min="6" max="6" width="15.5703125" customWidth="1"/>
    <col min="7" max="7" width="14.140625" customWidth="1"/>
    <col min="8" max="8" width="17" customWidth="1"/>
    <col min="9" max="9" width="14.140625" customWidth="1"/>
    <col min="10" max="10" width="19.140625" customWidth="1"/>
    <col min="11" max="11" width="16.28515625" customWidth="1"/>
    <col min="12" max="12" width="13.140625" customWidth="1"/>
    <col min="13" max="13" width="18.28515625" customWidth="1"/>
  </cols>
  <sheetData>
    <row r="1" spans="1:14" x14ac:dyDescent="0.25">
      <c r="A1" t="s">
        <v>15</v>
      </c>
      <c r="B1" t="s">
        <v>16</v>
      </c>
      <c r="C1" t="s">
        <v>17</v>
      </c>
      <c r="D1" t="s">
        <v>36</v>
      </c>
      <c r="E1" t="s">
        <v>18</v>
      </c>
      <c r="F1" t="s">
        <v>19</v>
      </c>
      <c r="G1" t="s">
        <v>23</v>
      </c>
      <c r="H1" s="5" t="s">
        <v>54</v>
      </c>
      <c r="I1" t="s">
        <v>24</v>
      </c>
      <c r="J1" t="s">
        <v>55</v>
      </c>
      <c r="K1" t="s">
        <v>21</v>
      </c>
      <c r="L1" t="s">
        <v>22</v>
      </c>
      <c r="M1" s="10" t="s">
        <v>33</v>
      </c>
      <c r="N1" s="10" t="s">
        <v>32</v>
      </c>
    </row>
    <row r="2" spans="1:14" x14ac:dyDescent="0.25">
      <c r="A2" s="4">
        <v>0.51361111111111113</v>
      </c>
      <c r="B2" s="8">
        <v>0.68922453703703701</v>
      </c>
      <c r="C2" s="1" t="s">
        <v>9</v>
      </c>
      <c r="D2" s="1" t="s">
        <v>40</v>
      </c>
      <c r="E2" s="2" t="s">
        <v>26</v>
      </c>
      <c r="F2" s="2"/>
      <c r="G2" s="3">
        <v>0.17561342592592591</v>
      </c>
      <c r="H2" s="6">
        <v>15173</v>
      </c>
      <c r="I2" s="2">
        <v>0.95599999999999996</v>
      </c>
      <c r="J2" s="6">
        <f t="shared" ref="J2:J16" si="0">H2*I2</f>
        <v>14505.387999999999</v>
      </c>
      <c r="K2" s="3">
        <v>0.16788194444444446</v>
      </c>
      <c r="L2" s="12">
        <v>1</v>
      </c>
      <c r="M2" s="11" t="s">
        <v>34</v>
      </c>
      <c r="N2" s="11"/>
    </row>
    <row r="3" spans="1:14" x14ac:dyDescent="0.25">
      <c r="A3" s="4">
        <v>0.51613425925925926</v>
      </c>
      <c r="B3" s="8">
        <v>0.68877314814814816</v>
      </c>
      <c r="C3" s="1" t="s">
        <v>11</v>
      </c>
      <c r="D3" s="1" t="s">
        <v>41</v>
      </c>
      <c r="E3" s="2" t="s">
        <v>42</v>
      </c>
      <c r="F3" s="2"/>
      <c r="G3" s="3">
        <v>0.1726388888888889</v>
      </c>
      <c r="H3" s="6">
        <v>14916</v>
      </c>
      <c r="I3" s="2">
        <v>0.97899999999999998</v>
      </c>
      <c r="J3" s="6">
        <f t="shared" si="0"/>
        <v>14602.763999999999</v>
      </c>
      <c r="K3" s="3">
        <v>0.16901620370370371</v>
      </c>
      <c r="L3" s="12">
        <v>2</v>
      </c>
      <c r="M3" s="11" t="s">
        <v>34</v>
      </c>
      <c r="N3" s="11" t="s">
        <v>34</v>
      </c>
    </row>
    <row r="4" spans="1:14" x14ac:dyDescent="0.25">
      <c r="A4" s="4">
        <v>0.51347222222222222</v>
      </c>
      <c r="B4" s="8">
        <v>0.69049768518518517</v>
      </c>
      <c r="C4" s="1" t="s">
        <v>8</v>
      </c>
      <c r="D4" s="1" t="s">
        <v>40</v>
      </c>
      <c r="E4" s="2" t="s">
        <v>46</v>
      </c>
      <c r="F4" s="2"/>
      <c r="G4" s="3">
        <v>0.17702546296296295</v>
      </c>
      <c r="H4" s="6">
        <v>15295</v>
      </c>
      <c r="I4" s="2">
        <v>0.96299999999999997</v>
      </c>
      <c r="J4" s="6">
        <f t="shared" si="0"/>
        <v>14729.084999999999</v>
      </c>
      <c r="K4" s="3">
        <v>0.17047453703703705</v>
      </c>
      <c r="L4" s="12">
        <v>3</v>
      </c>
      <c r="M4" s="11" t="s">
        <v>34</v>
      </c>
      <c r="N4" s="11"/>
    </row>
    <row r="5" spans="1:14" x14ac:dyDescent="0.25">
      <c r="A5" s="4">
        <v>0.50927083333333334</v>
      </c>
      <c r="B5" s="8">
        <v>0.69444444444444453</v>
      </c>
      <c r="C5" s="1" t="s">
        <v>4</v>
      </c>
      <c r="D5" s="1" t="s">
        <v>39</v>
      </c>
      <c r="E5" s="2" t="s">
        <v>49</v>
      </c>
      <c r="F5" s="2"/>
      <c r="G5" s="3">
        <v>0.18517361111111111</v>
      </c>
      <c r="H5" s="6">
        <v>15999</v>
      </c>
      <c r="I5" s="2">
        <v>0.92700000000000005</v>
      </c>
      <c r="J5" s="6">
        <f t="shared" si="0"/>
        <v>14831.073</v>
      </c>
      <c r="K5" s="3">
        <v>0.1716550925925926</v>
      </c>
      <c r="L5" s="12">
        <v>4</v>
      </c>
      <c r="M5" s="11" t="s">
        <v>34</v>
      </c>
      <c r="N5" s="11" t="s">
        <v>34</v>
      </c>
    </row>
    <row r="6" spans="1:14" x14ac:dyDescent="0.25">
      <c r="A6" s="4">
        <v>0.51481481481481484</v>
      </c>
      <c r="B6" s="8">
        <v>0.6939467592592593</v>
      </c>
      <c r="C6" s="1" t="s">
        <v>10</v>
      </c>
      <c r="D6" s="1" t="s">
        <v>41</v>
      </c>
      <c r="E6" s="2" t="s">
        <v>30</v>
      </c>
      <c r="F6" s="2"/>
      <c r="G6" s="3">
        <v>0.17908564814814817</v>
      </c>
      <c r="H6" s="6">
        <v>15473</v>
      </c>
      <c r="I6" s="2">
        <v>0.96699999999999997</v>
      </c>
      <c r="J6" s="6">
        <f t="shared" si="0"/>
        <v>14962.391</v>
      </c>
      <c r="K6" s="3">
        <v>0.17317129629629632</v>
      </c>
      <c r="L6" s="12">
        <v>5</v>
      </c>
      <c r="M6" s="11" t="s">
        <v>34</v>
      </c>
      <c r="N6" s="11" t="s">
        <v>34</v>
      </c>
    </row>
    <row r="7" spans="1:14" x14ac:dyDescent="0.25">
      <c r="A7" s="4">
        <v>0.51741898148148147</v>
      </c>
      <c r="B7" s="8">
        <v>0.69935185185185189</v>
      </c>
      <c r="C7" s="1" t="s">
        <v>13</v>
      </c>
      <c r="D7" s="1" t="s">
        <v>44</v>
      </c>
      <c r="E7" s="2" t="s">
        <v>27</v>
      </c>
      <c r="F7" s="2"/>
      <c r="G7" s="3">
        <v>0.1819328703703704</v>
      </c>
      <c r="H7" s="6">
        <v>15719</v>
      </c>
      <c r="I7" s="2">
        <v>0.98499999999999999</v>
      </c>
      <c r="J7" s="6">
        <f t="shared" si="0"/>
        <v>15483.215</v>
      </c>
      <c r="K7" s="3">
        <v>0.1792013888888889</v>
      </c>
      <c r="L7" s="12">
        <v>6</v>
      </c>
      <c r="M7" s="11"/>
      <c r="N7" s="11"/>
    </row>
    <row r="8" spans="1:14" ht="18.75" customHeight="1" x14ac:dyDescent="0.25">
      <c r="A8" s="4">
        <v>0.51210648148148141</v>
      </c>
      <c r="B8" s="8">
        <v>0.70416666666666661</v>
      </c>
      <c r="C8" s="1" t="s">
        <v>7</v>
      </c>
      <c r="D8" s="1" t="s">
        <v>41</v>
      </c>
      <c r="E8" s="2" t="s">
        <v>29</v>
      </c>
      <c r="F8" s="2"/>
      <c r="G8" s="3">
        <v>0.19206018518518519</v>
      </c>
      <c r="H8" s="6">
        <v>16594</v>
      </c>
      <c r="I8" s="2">
        <v>0.94899999999999995</v>
      </c>
      <c r="J8" s="6">
        <f t="shared" si="0"/>
        <v>15747.706</v>
      </c>
      <c r="K8" s="3">
        <v>0.18226851851851852</v>
      </c>
      <c r="L8" s="12">
        <v>7</v>
      </c>
      <c r="M8" s="11" t="s">
        <v>34</v>
      </c>
      <c r="N8" s="11"/>
    </row>
    <row r="9" spans="1:14" x14ac:dyDescent="0.25">
      <c r="A9" s="4">
        <v>0.5078125</v>
      </c>
      <c r="B9" s="8">
        <v>0.71180555555555547</v>
      </c>
      <c r="C9" s="1" t="s">
        <v>53</v>
      </c>
      <c r="D9" s="1" t="s">
        <v>37</v>
      </c>
      <c r="E9" s="2" t="s">
        <v>28</v>
      </c>
      <c r="F9" s="2"/>
      <c r="G9" s="3">
        <v>0.20399305555555555</v>
      </c>
      <c r="H9" s="6">
        <v>17805</v>
      </c>
      <c r="I9" s="2">
        <v>0.89800000000000002</v>
      </c>
      <c r="J9" s="6">
        <f t="shared" si="0"/>
        <v>15988.890000000001</v>
      </c>
      <c r="K9" s="3">
        <v>0.18505787037037036</v>
      </c>
      <c r="L9" s="12">
        <v>8</v>
      </c>
      <c r="M9" s="11"/>
      <c r="N9" s="11" t="s">
        <v>34</v>
      </c>
    </row>
    <row r="10" spans="1:14" x14ac:dyDescent="0.25">
      <c r="A10" s="4">
        <v>0.50322916666666673</v>
      </c>
      <c r="B10" s="8">
        <v>0.711400462962963</v>
      </c>
      <c r="C10" s="1" t="s">
        <v>2</v>
      </c>
      <c r="D10" s="1" t="s">
        <v>37</v>
      </c>
      <c r="E10" s="2" t="s">
        <v>51</v>
      </c>
      <c r="F10" s="2"/>
      <c r="G10" s="3">
        <v>0.2081712962962963</v>
      </c>
      <c r="H10" s="6">
        <v>17986</v>
      </c>
      <c r="I10" s="2">
        <v>0.89200000000000002</v>
      </c>
      <c r="J10" s="6">
        <f t="shared" si="0"/>
        <v>16043.512000000001</v>
      </c>
      <c r="K10" s="3">
        <v>0.18569444444444447</v>
      </c>
      <c r="L10" s="12">
        <v>9</v>
      </c>
      <c r="M10" s="11"/>
      <c r="N10" s="11"/>
    </row>
    <row r="11" spans="1:14" x14ac:dyDescent="0.25">
      <c r="A11" s="4">
        <v>0.51868055555555559</v>
      </c>
      <c r="B11" s="8">
        <v>0.7104166666666667</v>
      </c>
      <c r="C11" s="1" t="s">
        <v>14</v>
      </c>
      <c r="D11" s="1" t="s">
        <v>45</v>
      </c>
      <c r="E11" s="2" t="s">
        <v>31</v>
      </c>
      <c r="F11" s="2"/>
      <c r="G11" s="3">
        <v>0.19159722222222222</v>
      </c>
      <c r="H11" s="6">
        <v>16554</v>
      </c>
      <c r="I11" s="2">
        <v>0.99</v>
      </c>
      <c r="J11" s="6">
        <f t="shared" si="0"/>
        <v>16388.46</v>
      </c>
      <c r="K11" s="3">
        <v>0.18967592592592594</v>
      </c>
      <c r="L11" s="12">
        <v>10</v>
      </c>
      <c r="M11" s="11"/>
      <c r="N11" s="11"/>
    </row>
    <row r="12" spans="1:14" x14ac:dyDescent="0.25">
      <c r="A12" s="4">
        <v>0.51070601851851849</v>
      </c>
      <c r="B12" s="8">
        <v>0.71895833333333325</v>
      </c>
      <c r="C12" s="1" t="s">
        <v>5</v>
      </c>
      <c r="D12" s="1" t="s">
        <v>40</v>
      </c>
      <c r="E12" s="2" t="s">
        <v>48</v>
      </c>
      <c r="F12" s="2"/>
      <c r="G12" s="3">
        <v>0.20825231481481479</v>
      </c>
      <c r="H12" s="6">
        <v>17993</v>
      </c>
      <c r="I12" s="2">
        <v>0.94</v>
      </c>
      <c r="J12" s="6">
        <f t="shared" si="0"/>
        <v>16913.419999999998</v>
      </c>
      <c r="K12" s="3">
        <v>0.19575231481481481</v>
      </c>
      <c r="L12" s="12">
        <v>11</v>
      </c>
      <c r="M12" s="11"/>
      <c r="N12" s="11"/>
    </row>
    <row r="13" spans="1:14" ht="15.75" customHeight="1" x14ac:dyDescent="0.25">
      <c r="A13" s="4">
        <v>0.51070601851851849</v>
      </c>
      <c r="B13" s="8">
        <v>0.72000000000000008</v>
      </c>
      <c r="C13" s="1" t="s">
        <v>6</v>
      </c>
      <c r="D13" s="1" t="s">
        <v>40</v>
      </c>
      <c r="E13" s="2" t="s">
        <v>47</v>
      </c>
      <c r="F13" s="2"/>
      <c r="G13" s="3">
        <v>0.20929398148148148</v>
      </c>
      <c r="H13" s="6">
        <v>18083</v>
      </c>
      <c r="I13" s="2">
        <v>0.94</v>
      </c>
      <c r="J13" s="6">
        <f t="shared" si="0"/>
        <v>16998.02</v>
      </c>
      <c r="K13" s="3">
        <v>0.19673611111111111</v>
      </c>
      <c r="L13" s="12">
        <v>12</v>
      </c>
      <c r="M13" s="11"/>
      <c r="N13" s="11"/>
    </row>
    <row r="14" spans="1:14" x14ac:dyDescent="0.25">
      <c r="A14" s="4">
        <v>0.50322916666666673</v>
      </c>
      <c r="B14" s="8">
        <v>0.72673611111111114</v>
      </c>
      <c r="C14" s="1" t="s">
        <v>25</v>
      </c>
      <c r="D14" s="1" t="s">
        <v>37</v>
      </c>
      <c r="E14" s="2" t="s">
        <v>52</v>
      </c>
      <c r="F14" s="2"/>
      <c r="G14" s="3">
        <v>0.22350694444444444</v>
      </c>
      <c r="H14" s="6">
        <v>19311</v>
      </c>
      <c r="I14" s="2">
        <v>0.89200000000000002</v>
      </c>
      <c r="J14" s="6">
        <f t="shared" si="0"/>
        <v>17225.412</v>
      </c>
      <c r="K14" s="7">
        <v>0.19971064814814818</v>
      </c>
      <c r="L14" s="12">
        <v>13</v>
      </c>
      <c r="M14" s="11"/>
      <c r="N14" s="11"/>
    </row>
    <row r="15" spans="1:14" x14ac:dyDescent="0.25">
      <c r="A15" s="4">
        <v>0.50631944444444443</v>
      </c>
      <c r="B15" s="8">
        <v>0.72667824074074072</v>
      </c>
      <c r="C15" s="1" t="s">
        <v>3</v>
      </c>
      <c r="D15" s="1" t="s">
        <v>37</v>
      </c>
      <c r="E15" s="2" t="s">
        <v>50</v>
      </c>
      <c r="F15" s="2"/>
      <c r="G15" s="3">
        <v>0.22035879629629629</v>
      </c>
      <c r="H15" s="6">
        <v>19039</v>
      </c>
      <c r="I15" s="2">
        <v>0.91</v>
      </c>
      <c r="J15" s="6">
        <f t="shared" si="0"/>
        <v>17325.490000000002</v>
      </c>
      <c r="K15" s="3">
        <v>0.20052083333333334</v>
      </c>
      <c r="L15" s="12">
        <v>14</v>
      </c>
      <c r="M15" s="11"/>
      <c r="N15" s="11" t="s">
        <v>34</v>
      </c>
    </row>
    <row r="16" spans="1:14" x14ac:dyDescent="0.25">
      <c r="A16" s="4">
        <v>0.51613425925925926</v>
      </c>
      <c r="B16" s="8">
        <v>0.73263888888888884</v>
      </c>
      <c r="C16" s="1" t="s">
        <v>12</v>
      </c>
      <c r="D16" s="1" t="s">
        <v>41</v>
      </c>
      <c r="E16" s="2" t="s">
        <v>43</v>
      </c>
      <c r="F16" s="2"/>
      <c r="G16" s="3">
        <v>0.21650462962962966</v>
      </c>
      <c r="H16" s="6">
        <v>18707</v>
      </c>
      <c r="I16" s="2">
        <v>0.95899999999999996</v>
      </c>
      <c r="J16" s="6">
        <f t="shared" si="0"/>
        <v>17940.012999999999</v>
      </c>
      <c r="K16" s="3">
        <v>0.2076388888888889</v>
      </c>
      <c r="L16" s="12">
        <v>15</v>
      </c>
      <c r="M16" s="11" t="s">
        <v>34</v>
      </c>
      <c r="N16" s="11"/>
    </row>
    <row r="17" spans="1:14" x14ac:dyDescent="0.25">
      <c r="A17" s="1" t="s">
        <v>0</v>
      </c>
      <c r="B17" s="9"/>
      <c r="C17" s="1" t="s">
        <v>1</v>
      </c>
      <c r="D17" s="1" t="s">
        <v>38</v>
      </c>
      <c r="E17" s="2" t="s">
        <v>35</v>
      </c>
      <c r="F17" s="2" t="s">
        <v>20</v>
      </c>
      <c r="G17" s="2"/>
      <c r="H17" s="6"/>
      <c r="I17" s="2">
        <v>0.871</v>
      </c>
      <c r="J17" s="2"/>
      <c r="K17" s="2"/>
      <c r="L17" s="2"/>
      <c r="M17" s="11"/>
      <c r="N17" s="11"/>
    </row>
  </sheetData>
  <autoFilter ref="A1:N17">
    <filterColumn colId="4">
      <iconFilter iconSet="3Arrows"/>
    </filterColumn>
    <sortState ref="A2:N17">
      <sortCondition ref="J2:J17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Sagulin</dc:creator>
  <cp:lastModifiedBy>Robert Sagulin</cp:lastModifiedBy>
  <dcterms:created xsi:type="dcterms:W3CDTF">2018-08-10T05:21:55Z</dcterms:created>
  <dcterms:modified xsi:type="dcterms:W3CDTF">2018-08-23T08:20:34Z</dcterms:modified>
</cp:coreProperties>
</file>